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5AC47115-44E0-451F-9035-EADE21B32B6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<sst xmlns="http://schemas.openxmlformats.org/spreadsheetml/2006/main" count="600" uniqueCount="543">
  <si>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</si>
  <si>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</si>
  <si>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</si>
  <si>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</si>
  <si>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</si>
  <si>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</si>
  <si>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</si>
  <si>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</si>
  <si>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</si>
  <si>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</si>
  <si>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</si>
  <si>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</si>
  <si>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</si>
  <si>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</si>
  <si>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</si>
  <si>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</si>
  <si>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</si>
  <si>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</si>
  <si>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</si>
  <si>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</si>
  <si>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</si>
  <si>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</si>
  <si>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</si>
  <si>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</si>
  <si>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</si>
  <si>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</si>
  <si>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</si>
  <si>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</si>
  <si>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</si>
  <si>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</si>
  <si>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</si>
  <si>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</si>
  <si>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</si>
  <si>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</si>
  <si>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</si>
  <si>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</si>
  <si>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</si>
  <si>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</si>
  <si>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</si>
  <si>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</si>
  <si>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</si>
  <si>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</si>
  <si>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</si>
  <si>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</si>
  <si>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</si>
  <si>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</si>
  <si>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</si>
  <si>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</si>
  <si>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</si>
  <si>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</si>
  <si>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</si>
  <si>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</si>
  <si>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</si>
  <si>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</si>
  <si>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</si>
  <si>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</si>
  <si>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</si>
  <si>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</si>
  <si>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</si>
  <si>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</si>
  <si>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</si>
  <si>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</si>
  <si>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</si>
  <si>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</si>
  <si>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</si>
  <si>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</si>
  <si>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</si>
  <si>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</si>
  <si>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</si>
  <si>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</si>
  <si>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</si>
  <si>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</si>
  <si>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</si>
  <si>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</si>
  <si>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</si>
  <si>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</si>
  <si>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</si>
  <si>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</si>
  <si>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</si>
  <si>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</si>
  <si>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</si>
  <si>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</si>
  <si>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</si>
  <si>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</si>
  <si>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</si>
  <si>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</si>
  <si>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</si>
  <si>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</si>
  <si>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</si>
  <si>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</si>
  <si>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</si>
  <si>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</si>
  <si>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</si>
  <si>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</si>
  <si>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</si>
  <si>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</si>
  <si>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</si>
  <si>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</si>
  <si>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</si>
  <si>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</si>
  <si>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</si>
  <si>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</si>
  <si>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</si>
  <si>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</si>
  <si>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</si>
  <si>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</si>
  <si>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</si>
  <si>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</si>
  <si>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</si>
  <si>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</si>
  <si>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</si>
  <si>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</si>
  <si>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</si>
  <si>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</si>
  <si>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</si>
  <si>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</si>
  <si>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</si>
  <si>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</si>
  <si>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</si>
  <si>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</si>
  <si>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</si>
  <si>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</si>
  <si>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</si>
  <si>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</si>
  <si>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</si>
  <si>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</si>
  <si>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</si>
  <si>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</si>
  <si>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</si>
  <si>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</si>
  <si>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</si>
  <si>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</si>
  <si>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</si>
  <si>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</si>
  <si>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</si>
  <si>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</si>
  <si>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</si>
  <si>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</si>
  <si>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</si>
  <si>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</si>
  <si>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</si>
  <si>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</si>
  <si>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</si>
  <si>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</si>
  <si>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</si>
  <si>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</si>
  <si>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</si>
  <si>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</si>
  <si>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</si>
  <si>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</si>
  <si>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</si>
  <si>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</si>
  <si>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</si>
  <si>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</si>
  <si>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</si>
  <si>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</si>
  <si>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</si>
  <si>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</si>
  <si>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</si>
  <si>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</si>
  <si>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</si>
  <si>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</si>
  <si>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</si>
  <si>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</si>
  <si>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</si>
  <si>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</si>
  <si>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</si>
  <si>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</si>
  <si>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</si>
  <si>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</si>
  <si>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</si>
  <si>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</si>
  <si>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</si>
  <si>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</si>
  <si>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</si>
  <si>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</si>
  <si>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</si>
  <si>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</si>
  <si>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</si>
  <si>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</si>
  <si>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</si>
  <si>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</si>
  <si>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</si>
  <si>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</si>
  <si>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</si>
  <si>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</si>
  <si>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</si>
  <si>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</si>
  <si>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</si>
  <si>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</si>
  <si>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</si>
  <si>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</si>
  <si>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</si>
  <si>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</si>
  <si>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</si>
  <si>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</si>
  <si>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</si>
  <si>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</si>
  <si>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</si>
  <si>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</si>
  <si>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</si>
  <si>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</si>
  <si>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</si>
  <si>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</si>
  <si>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</si>
  <si>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</si>
  <si>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</si>
  <si>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</si>
  <si>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</si>
  <si>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</si>
  <si>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</si>
  <si>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</si>
  <si>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</si>
  <si>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</si>
  <si>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</si>
  <si>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</si>
  <si>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</si>
  <si>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</si>
  <si>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</si>
  <si>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</si>
  <si>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</si>
  <si>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</si>
  <si>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</si>
  <si>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</si>
  <si>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</si>
  <si>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</si>
  <si>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</si>
  <si>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</si>
  <si>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</si>
  <si>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</si>
  <si>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</si>
  <si>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</si>
  <si>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</si>
  <si>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</si>
  <si>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</si>
  <si>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</si>
  <si>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</si>
  <si>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</si>
  <si>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</si>
  <si>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</si>
  <si>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</si>
  <si>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</si>
  <si>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</si>
  <si>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</si>
  <si>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</si>
  <si>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</si>
  <si>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</si>
  <si>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</si>
  <si>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</si>
  <si>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</si>
  <si>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</si>
  <si>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</si>
  <si>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</si>
  <si>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</si>
  <si>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</si>
  <si>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</si>
  <si>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</si>
  <si>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</si>
  <si>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</si>
  <si>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</si>
  <si>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</si>
  <si>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</si>
  <si>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</si>
  <si>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</si>
  <si>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</si>
  <si>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</si>
  <si>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</si>
  <si>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</si>
  <si>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</si>
  <si>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</si>
  <si>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</si>
  <si>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</si>
  <si>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</si>
  <si>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</si>
  <si>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</si>
  <si>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</si>
  <si>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</si>
  <si>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</si>
  <si>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</si>
  <si>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</si>
  <si>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</si>
  <si>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</si>
  <si>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</si>
  <si>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</si>
  <si>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</si>
  <si>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</si>
  <si>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</si>
  <si>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</si>
  <si>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</si>
  <si>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</si>
  <si>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</si>
  <si>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</si>
  <si>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</si>
  <si>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</si>
  <si>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</si>
  <si>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</si>
  <si>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</si>
  <si>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</si>
  <si>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</si>
  <si>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</si>
  <si>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</si>
  <si>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</si>
  <si>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</si>
  <si>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</si>
  <si>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</si>
  <si>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</si>
  <si>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</si>
  <si>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</si>
  <si>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</si>
  <si>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</si>
  <si>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</si>
  <si>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</si>
  <si>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</si>
  <si>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</si>
  <si>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</si>
  <si>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</si>
  <si>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</si>
  <si>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</si>
  <si>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</si>
  <si>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</si>
  <si>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</si>
  <si>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</si>
  <si>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</si>
  <si>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</si>
  <si>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</si>
  <si>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</si>
  <si>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</si>
  <si>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</si>
  <si>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</si>
  <si>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</si>
  <si>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</si>
  <si>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</si>
  <si>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</si>
  <si>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</si>
  <si>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</si>
  <si>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</si>
  <si>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</si>
  <si>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</si>
  <si>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</si>
  <si>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</si>
  <si>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</si>
  <si>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</si>
  <si>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</si>
  <si>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</si>
  <si>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</si>
  <si>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</si>
  <si>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</si>
  <si>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</si>
  <si>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</si>
  <si>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</si>
  <si>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</si>
  <si>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</si>
  <si>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</si>
  <si>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</si>
  <si>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</si>
  <si>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</si>
  <si>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</si>
  <si>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</si>
  <si>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</si>
  <si>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</si>
  <si>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</si>
  <si>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</si>
  <si>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</si>
  <si>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</si>
  <si>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</si>
  <si>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</si>
  <si>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</si>
  <si>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</si>
  <si>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</si>
  <si>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</si>
  <si>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</si>
  <si>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</si>
  <si>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</si>
  <si>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</si>
  <si>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</si>
  <si>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</si>
  <si>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</si>
  <si>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</si>
  <si>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</si>
  <si>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</si>
  <si>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</si>
  <si>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</si>
  <si>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</si>
  <si>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</si>
  <si>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</si>
  <si>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</si>
  <si>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</si>
  <si>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</si>
  <si>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</si>
  <si>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</si>
  <si>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</si>
  <si>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</si>
  <si>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</si>
  <si>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</si>
  <si>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</si>
  <si>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</si>
  <si>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</si>
  <si>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</si>
  <si>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</si>
  <si>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</si>
  <si>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</si>
  <si>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</si>
  <si>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</si>
  <si>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</si>
  <si>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</si>
  <si>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</si>
  <si>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</si>
  <si>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</si>
  <si>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</si>
  <si>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</si>
  <si>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</si>
  <si>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</si>
  <si>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</si>
  <si>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</si>
  <si>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</si>
  <si>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</si>
  <si>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</si>
  <si>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</si>
  <si>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</si>
  <si>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</si>
  <si>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</si>
  <si>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</si>
  <si>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</si>
  <si>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</si>
  <si>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</si>
  <si>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</si>
  <si>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</si>
  <si>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</si>
  <si>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</si>
  <si>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</si>
  <si>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</si>
  <si>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</si>
  <si>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</si>
  <si>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</si>
  <si>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</si>
  <si>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</si>
  <si>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</si>
  <si>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</si>
  <si>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</si>
  <si>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</si>
  <si>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</si>
  <si>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</si>
  <si>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</si>
  <si>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</si>
  <si>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</si>
  <si>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</si>
  <si>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</si>
  <si>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</si>
  <si>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</si>
  <si>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</si>
  <si>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</si>
  <si>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</si>
  <si>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</si>
  <si>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</si>
  <si>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</si>
  <si>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</si>
  <si>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</si>
  <si>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</si>
  <si>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</si>
  <si>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</si>
  <si>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</si>
  <si>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</si>
  <si>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</si>
  <si>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</si>
  <si>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</si>
  <si>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</si>
  <si>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</si>
  <si>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</si>
  <si>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</si>
  <si>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</si>
  <si>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</si>
  <si>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</si>
  <si>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</si>
  <si>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</si>
  <si>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</si>
  <si>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</si>
  <si>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</si>
  <si>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</si>
  <si>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</si>
  <si>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</si>
  <si>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</si>
  <si>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</si>
  <si>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</si>
  <si>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</si>
  <si>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</si>
  <si>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</si>
  <si>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</si>
  <si>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</si>
  <si>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</si>
  <si>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</si>
  <si>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</si>
  <si>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</si>
  <si>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</si>
  <si>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</si>
  <si>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</si>
  <si>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</si>
  <si>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</si>
  <si>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</si>
  <si>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</si>
  <si>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</si>
  <si>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</si>
  <si>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</si>
  <si>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</si>
  <si>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</si>
  <si>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</si>
  <si>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</si>
  <si>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</si>
  <si>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</si>
  <si>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</si>
  <si>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</si>
  <si>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</si>
  <si>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</si>
  <si>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</si>
  <si>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</si>
  <si>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</si>
  <si>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</si>
  <si>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</si>
  <si>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</si>
  <si>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</si>
  <si>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</si>
  <si>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</si>
  <si>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</si>
  <si>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</si>
  <si>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</si>
  <si>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</si>
  <si>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</si>
  <si>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</si>
  <si>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</si>
  <si>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</si>
  <si>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</si>
  <si>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</si>
  <si>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</si>
  <si>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</si>
  <si>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</si>
  <si>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</si>
  <si>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</si>
  <si>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</si>
  <si>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CONTRATOS MAYORES suscritos a través de otros poderes adjudicadores con compromisos para CARTV</t>
  </si>
  <si>
    <t>No procede</t>
  </si>
  <si>
    <t>Servicio compartido FORTA de predicción y estimación de los resultados de las Elecciones Autonómicas y Municipales de 28/05/2023 (Exp S-01/23 (R))</t>
  </si>
  <si>
    <t>CARTV 2023/29</t>
  </si>
  <si>
    <t>B83030262</t>
  </si>
  <si>
    <t>Gabinete de Análisis Demoscópico,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</si>
</sst>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topLeftCell="P1" zoomScale="85" zoomScaleNormal="85" workbookViewId="0">
      <pane ySplit="6" topLeftCell="A7" activePane="bottomLeft" state="frozen"/>
      <selection pane="bottomLeft" activeCell="AE7" sqref="AE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2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124" t="s">
        <v>537</v>
      </c>
      <c r="C2" s="7" t="s">
        <v>227</v>
      </c>
      <c r="D2" s="61" t="s">
        <v>230</v>
      </c>
      <c r="E2" s="113" t="s">
        <v>228</v>
      </c>
      <c r="F2" s="113"/>
      <c r="G2" s="61">
        <v>2023</v>
      </c>
      <c r="H2" s="17"/>
      <c r="I2" s="123" t="s">
        <v>528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233</v>
      </c>
      <c r="T2" s="123"/>
      <c r="U2" s="123"/>
      <c r="V2" s="123"/>
      <c r="W2" s="62" t="e">
        <f>(SUM(P7:P806)/Q2)</f>
        <v>#DIV/0!</v>
      </c>
      <c r="X2" s="17"/>
      <c r="Y2" s="17"/>
      <c r="Z2" s="103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3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24.95" customHeight="1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15" t="s">
        <v>530</v>
      </c>
      <c r="AU4" s="121"/>
      <c r="AV4" s="109" t="s">
        <v>269</v>
      </c>
      <c r="AW4" s="109"/>
      <c r="AX4" s="109"/>
      <c r="AY4" s="109"/>
      <c r="AZ4" s="109"/>
      <c r="BA4" s="109"/>
      <c r="BB4" s="110"/>
      <c r="BC4" s="108" t="s">
        <v>270</v>
      </c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10"/>
    </row>
    <row r="5" spans="1:70" s="63" customFormat="1" ht="24.95" customHeight="1" thickBot="1" x14ac:dyDescent="0.25">
      <c r="B5" s="105" t="s">
        <v>224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274</v>
      </c>
      <c r="N5" s="112"/>
      <c r="O5" s="111" t="s">
        <v>256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117"/>
      <c r="AU5" s="122"/>
      <c r="AV5" s="106" t="s">
        <v>38</v>
      </c>
      <c r="AW5" s="106"/>
      <c r="AX5" s="107"/>
      <c r="AY5" s="114" t="s">
        <v>55</v>
      </c>
      <c r="AZ5" s="114"/>
      <c r="BA5" s="95"/>
      <c r="BB5" s="65"/>
      <c r="BC5" s="105" t="s">
        <v>56</v>
      </c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7"/>
    </row>
    <row r="6" spans="1:70" s="33" customFormat="1" ht="65.25" customHeight="1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51.75" thickBot="1" x14ac:dyDescent="0.25">
      <c r="A7" s="34">
        <v>1</v>
      </c>
      <c r="B7" s="35"/>
      <c r="C7" s="36" t="s">
        <v>538</v>
      </c>
      <c r="D7" s="35" t="str">
        <f>IF(B7="","",VLOOKUP(B7,Hoja1!A$1:B$93,2,FALSE))</f>
        <v/>
      </c>
      <c r="E7" s="36" t="s">
        <v>540</v>
      </c>
      <c r="F7" s="5"/>
      <c r="G7" s="37" t="s">
        <v>207</v>
      </c>
      <c r="H7" s="37" t="s">
        <v>9</v>
      </c>
      <c r="I7" s="37"/>
      <c r="J7" s="38" t="s">
        <v>216</v>
      </c>
      <c r="K7" s="37" t="s">
        <v>539</v>
      </c>
      <c r="L7" s="38"/>
      <c r="M7" s="97"/>
      <c r="N7" s="97"/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24</v>
      </c>
      <c r="Y7" s="35"/>
      <c r="Z7" s="104"/>
      <c r="AA7" s="40"/>
      <c r="AB7" s="40"/>
      <c r="AC7" s="40"/>
      <c r="AD7" s="40">
        <v>8297.41</v>
      </c>
      <c r="AE7" s="40"/>
      <c r="AF7" s="35" t="s">
        <v>24</v>
      </c>
      <c r="AG7" s="40"/>
      <c r="AH7" s="35" t="s">
        <v>24</v>
      </c>
      <c r="AI7" s="35" t="s">
        <v>5</v>
      </c>
      <c r="AJ7" s="41"/>
      <c r="AK7" s="42">
        <v>44994</v>
      </c>
      <c r="AL7" s="41">
        <v>45036</v>
      </c>
      <c r="AM7" s="41">
        <v>45074</v>
      </c>
      <c r="AN7" s="41">
        <v>45074</v>
      </c>
      <c r="AO7" s="6" t="s">
        <v>222</v>
      </c>
      <c r="AP7" s="37">
        <v>1</v>
      </c>
      <c r="AQ7" s="35" t="s">
        <v>24</v>
      </c>
      <c r="AR7" s="6"/>
      <c r="AS7" s="35"/>
      <c r="AT7" s="35"/>
      <c r="AU7" s="35"/>
      <c r="AV7" s="35"/>
      <c r="AW7" s="35"/>
      <c r="AX7" s="35"/>
      <c r="AY7" s="43" t="s">
        <v>541</v>
      </c>
      <c r="AZ7" s="35" t="s">
        <v>542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4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/>
      <c r="AZ8" s="35"/>
      <c r="BA8" s="35"/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4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/>
      <c r="AZ9" s="35"/>
      <c r="BA9" s="35"/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4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4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4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4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4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4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4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4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4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4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4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4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4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4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4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4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4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4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4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4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4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4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4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4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4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4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4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4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4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4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4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4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4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4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4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4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4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4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4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4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4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4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4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4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4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4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4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4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4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4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4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4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4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4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4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4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4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4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4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4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4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4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4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4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4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4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4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4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4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4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4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4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4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4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4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4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4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4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4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4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4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4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4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4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4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4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4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4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4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4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4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4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4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4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4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4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4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4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4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4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4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4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4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4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4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4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4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4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4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4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4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4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4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4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4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4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4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4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4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4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4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4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4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4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4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4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4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4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4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4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4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4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4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4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4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4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4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4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4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4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4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4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4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4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4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4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4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4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4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4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4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4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4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4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4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4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4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4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4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4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4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4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4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4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4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4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4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4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4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4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4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4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4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4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4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4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4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4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4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4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4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4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4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4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4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4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4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4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4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4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4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4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4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4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4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4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4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4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4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4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4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4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4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4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4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4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4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4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4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4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4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4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4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4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4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4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4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4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4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4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4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4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4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4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4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4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4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4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4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4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4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4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4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4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4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4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4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4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4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4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4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4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4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4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4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4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4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4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4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4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4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4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4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4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4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4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4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4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4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4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4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4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4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4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4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4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4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4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4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4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4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4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4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4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4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4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4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4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4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4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4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4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4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4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4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4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4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4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4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4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4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4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4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4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4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4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4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4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4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4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4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4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4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4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4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4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4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4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4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4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4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4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4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4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4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4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4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4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4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4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4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4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4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4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4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4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4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4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4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4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4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4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4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4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4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4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4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4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4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4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4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4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4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4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4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4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4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4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4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4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4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4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4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4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4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4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4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4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4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4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4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4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4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4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4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4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4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4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4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4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4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4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4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4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4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4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4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4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4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4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4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4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4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4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4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4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4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4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4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4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4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4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4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4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4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4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4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4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4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4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4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4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4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4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4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4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4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4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4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4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4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4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4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4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4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4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4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4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4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4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4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4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4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4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4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4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4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4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4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4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4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4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4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4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4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4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4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4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4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4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4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4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4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4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4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4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4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4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4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4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4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4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4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4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4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4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4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4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4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4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4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4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4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4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4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4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4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4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4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4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4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4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4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4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4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4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4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4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4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4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4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4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4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4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4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4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4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4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4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4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4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4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4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4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4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4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4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4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4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4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4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4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4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4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4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4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4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4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4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4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4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4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4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4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4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4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4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4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4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4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4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4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4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4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4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4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4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4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4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4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4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4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4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4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4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4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4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4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4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4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4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4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4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4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4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4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4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4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4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4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4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4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4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4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4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4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4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4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4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4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4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4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4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4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4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4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4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4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4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4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4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4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4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4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4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4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4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4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4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4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4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4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4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4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4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4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4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4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4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4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4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4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4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4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4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4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4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4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4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4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4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4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4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4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4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4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4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4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4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4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4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4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4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4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4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4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4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4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4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4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4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4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4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4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4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4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4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4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4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4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4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4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4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4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4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4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4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4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4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4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4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4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4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4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4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4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4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4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4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4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4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4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4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4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4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4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4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4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4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4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4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4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4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4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4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4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4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4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4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4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4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4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4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4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4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4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4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4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4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4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4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4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4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4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4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4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4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4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4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4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4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4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4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4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4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4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4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4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4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4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4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4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4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4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4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4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4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4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4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4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4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4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4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4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4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4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4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4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4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4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4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4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4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4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4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4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4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4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4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4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4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4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4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4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4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4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4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4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4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4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4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4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4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4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4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4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4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4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4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4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4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4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4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4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4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4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4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4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4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4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4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4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4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4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4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4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4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4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4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4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4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4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4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4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4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4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4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4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4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4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4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4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4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4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4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4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4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4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4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4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4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4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4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4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4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4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4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07" spans="1:70" ht="18" customHeight="1" x14ac:dyDescent="0.2"/>
    <row r="808" spans="1:70" ht="18" customHeight="1" x14ac:dyDescent="0.2"/>
    <row r="809" spans="1:70" ht="18" customHeight="1" x14ac:dyDescent="0.2"/>
    <row r="810" spans="1:70" ht="18" customHeight="1" x14ac:dyDescent="0.2"/>
    <row r="811" spans="1:70" ht="18" customHeight="1" x14ac:dyDescent="0.2"/>
    <row r="812" spans="1:70" ht="18" customHeight="1" x14ac:dyDescent="0.2"/>
    <row r="813" spans="1:70" ht="18" customHeight="1" x14ac:dyDescent="0.2"/>
    <row r="814" spans="1:70" ht="18" customHeight="1" x14ac:dyDescent="0.2"/>
    <row r="815" spans="1:70" ht="18" customHeight="1" x14ac:dyDescent="0.2"/>
    <row r="816" spans="1:7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3:74" ht="18" customHeight="1" x14ac:dyDescent="0.2"/>
    <row r="882" spans="73:74" ht="18" customHeight="1" x14ac:dyDescent="0.2"/>
    <row r="883" spans="73:74" ht="18" customHeight="1" x14ac:dyDescent="0.2"/>
    <row r="884" spans="73:74" ht="18" customHeight="1" x14ac:dyDescent="0.2"/>
    <row r="885" spans="73:74" ht="18" customHeight="1" x14ac:dyDescent="0.2"/>
    <row r="886" spans="73:74" ht="18" customHeight="1" x14ac:dyDescent="0.2"/>
    <row r="887" spans="73:74" ht="18" customHeight="1" x14ac:dyDescent="0.2"/>
    <row r="888" spans="73:74" ht="18" customHeight="1" x14ac:dyDescent="0.2"/>
    <row r="889" spans="73:74" ht="18" customHeight="1" x14ac:dyDescent="0.2"/>
    <row r="890" spans="73:74" ht="18" customHeight="1" x14ac:dyDescent="0.2"/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2023-09-04T12:16:59Z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2023_2T_MAYORES_Órgano contratación.xlsx</vt:lpwstr>
  </property>
</Properties>
</file>